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0" activeTab="0"/>
  </bookViews>
  <sheets>
    <sheet name="2012_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<sst xmlns="http://schemas.openxmlformats.org/spreadsheetml/2006/main" count="61" uniqueCount="41">
  <si>
    <t xml:space="preserve">                                                                                   Приложение № 1</t>
  </si>
  <si>
    <t>к решению МС МО МО Парнас</t>
  </si>
  <si>
    <t xml:space="preserve">                                                                                  от 24.12.2012 г. № 11/8</t>
  </si>
  <si>
    <t>ДОХОДЫ БЮДЖЕТА МО МО ПАРНАС НА 2012 ГОД</t>
  </si>
  <si>
    <t>Код администратора доходов</t>
  </si>
  <si>
    <t>Код источника доходов</t>
  </si>
  <si>
    <t>Наименование источника доходов</t>
  </si>
  <si>
    <t>Сумма</t>
  </si>
  <si>
    <t>000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</si>
  <si>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</si>
  <si>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</si>
  <si>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</si>
  <si>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</si>
  <si>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</si>
  <si>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</si>
  <si>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1 05 01010 00 0000 110</t>
  </si>
  <si>
    <t>Налог, взимаемый с налогоплательщиков, выбравших в качестве объекта налогообложения доходы</t>
  </si>
  <si>
    <t>182</t>
  </si>
  <si>
    <t>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</si>
  <si>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</si>
  <si>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</si>
  <si>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</si>
  <si>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</si>
  <si>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</si>
  <si>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</si>
  <si>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</si>
  <si>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</si>
  <si>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</si>
  <si>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</si>
  <si>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</si>
  <si>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</si>
  <si>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2 02 02999 00 0000 151</t>
  </si>
  <si>
    <t xml:space="preserve">Прочие субсидии </t>
  </si>
  <si>
    <t>2 02 02999 03 0000 151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</si>
  <si>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</si>
  <si>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2 02 03000 00 0000 151</t>
  </si>
  <si>
    <t>Субвенции бюджетам субъектов Российской Федерации и муниципальных образований</t>
  </si>
  <si>
    <t xml:space="preserve">                                                                                    Итого:</t>
  </si>
  <si>
    <t>Глава МО Парнас</t>
  </si>
  <si>
    <t>А.В.Черезов</t>
  </si>
  <si>
    <t>штравы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</si>
</sst>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\ ##0.00&quot;р.&quot;;\-#\ ##0.00&quot;р.&quot;"/>
    <numFmt numFmtId="166" formatCode="@"/>
    <numFmt numFmtId="167" formatCode="GENERAL"/>
  </numFmts>
  <fonts count="7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 horizontal="left" wrapText="1"/>
    </xf>
    <xf numFmtId="164" fontId="0" fillId="0" borderId="0" xfId="0" applyAlignment="1">
      <alignment wrapText="1"/>
    </xf>
    <xf numFmtId="164" fontId="0" fillId="0" borderId="0" xfId="0" applyFont="1" applyAlignment="1">
      <alignment horizontal="right" wrapText="1"/>
    </xf>
    <xf numFmtId="164" fontId="2" fillId="0" borderId="0" xfId="0" applyFont="1" applyBorder="1" applyAlignment="1">
      <alignment horizontal="center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wrapText="1"/>
    </xf>
    <xf numFmtId="164" fontId="3" fillId="0" borderId="1" xfId="0" applyFont="1" applyFill="1" applyBorder="1" applyAlignment="1">
      <alignment wrapText="1"/>
    </xf>
    <xf numFmtId="164" fontId="4" fillId="0" borderId="1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right" wrapText="1"/>
    </xf>
    <xf numFmtId="164" fontId="6" fillId="0" borderId="1" xfId="0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right" wrapText="1"/>
    </xf>
    <xf numFmtId="164" fontId="5" fillId="0" borderId="1" xfId="0" applyFont="1" applyFill="1" applyBorder="1" applyAlignment="1">
      <alignment wrapText="1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59" workbookViewId="0" topLeftCell="A4">
      <selection activeCell="C3" sqref="C3"/>
    </sheetView>
  </sheetViews>
  <sheetFormatPr defaultColWidth="9.140625" defaultRowHeight="12.75"/>
  <cols>
    <col min="1" max="1" width="15.7109375" style="0" customWidth="1"/>
    <col min="2" max="2" width="21.28125" style="0" customWidth="1"/>
    <col min="3" max="3" width="75.140625" style="0" customWidth="1"/>
    <col min="4" max="4" width="13.8515625" style="0" customWidth="1"/>
    <col min="6" max="6" width="10.7109375" style="0" customWidth="1"/>
  </cols>
  <sheetData>
    <row r="1" spans="3:6" ht="12.75">
      <c r="C1" s="1" t="s">
        <v>0</v>
      </c>
      <c r="D1" s="2"/>
      <c r="E1" s="2"/>
      <c r="F1" s="2"/>
    </row>
    <row r="2" spans="3:6" ht="12.75">
      <c r="C2" s="3" t="s">
        <v>1</v>
      </c>
      <c r="D2" s="2"/>
      <c r="E2" s="2"/>
      <c r="F2" s="2"/>
    </row>
    <row r="3" spans="3:6" ht="12.75">
      <c r="C3" s="1" t="s">
        <v>2</v>
      </c>
      <c r="D3" s="2"/>
      <c r="E3" s="2"/>
      <c r="F3" s="2"/>
    </row>
    <row r="5" spans="1:4" ht="12.75">
      <c r="A5" s="4" t="s">
        <v>3</v>
      </c>
      <c r="B5" s="4"/>
      <c r="C5" s="4"/>
      <c r="D5" s="4"/>
    </row>
    <row r="8" spans="1:4" ht="90" customHeight="1">
      <c r="A8" s="5" t="s">
        <v>4</v>
      </c>
      <c r="B8" s="5" t="s">
        <v>5</v>
      </c>
      <c r="C8" s="5" t="s">
        <v>6</v>
      </c>
      <c r="D8" s="6" t="s">
        <v>7</v>
      </c>
    </row>
    <row r="9" spans="1:4" ht="15" customHeight="1">
      <c r="A9" s="7" t="s">
        <v>8</v>
      </c>
      <c r="B9" s="8" t="s">
        <v>9</v>
      </c>
      <c r="C9" s="9" t="s">
        <v>10</v>
      </c>
      <c r="D9" s="10">
        <v>91034.9</v>
      </c>
    </row>
    <row r="10" spans="1:4" ht="15" customHeight="1">
      <c r="A10" s="7" t="s">
        <v>8</v>
      </c>
      <c r="B10" s="8" t="s">
        <v>11</v>
      </c>
      <c r="C10" s="9" t="s">
        <v>12</v>
      </c>
      <c r="D10" s="10">
        <v>72551.7</v>
      </c>
    </row>
    <row r="11" spans="1:4" ht="15" customHeight="1">
      <c r="A11" s="7" t="s">
        <v>8</v>
      </c>
      <c r="B11" s="8" t="s">
        <v>13</v>
      </c>
      <c r="C11" s="11" t="s">
        <v>14</v>
      </c>
      <c r="D11" s="10">
        <v>61384.2</v>
      </c>
    </row>
    <row r="12" spans="1:4" ht="30" customHeight="1">
      <c r="A12" s="12" t="s">
        <v>8</v>
      </c>
      <c r="B12" s="8" t="s">
        <v>15</v>
      </c>
      <c r="C12" s="11" t="s">
        <v>16</v>
      </c>
      <c r="D12" s="10">
        <v>50784.2</v>
      </c>
    </row>
    <row r="13" spans="1:4" ht="27" customHeight="1">
      <c r="A13" s="7" t="s">
        <v>17</v>
      </c>
      <c r="B13" s="8" t="s">
        <v>15</v>
      </c>
      <c r="C13" s="11" t="s">
        <v>16</v>
      </c>
      <c r="D13" s="13">
        <v>50784.2</v>
      </c>
    </row>
    <row r="14" spans="1:4" ht="27.75" customHeight="1">
      <c r="A14" s="7" t="s">
        <v>8</v>
      </c>
      <c r="B14" s="8" t="s">
        <v>18</v>
      </c>
      <c r="C14" s="11" t="s">
        <v>19</v>
      </c>
      <c r="D14" s="10">
        <v>10600</v>
      </c>
    </row>
    <row r="15" spans="1:4" ht="24" customHeight="1">
      <c r="A15" s="7" t="s">
        <v>17</v>
      </c>
      <c r="B15" s="8" t="s">
        <v>20</v>
      </c>
      <c r="C15" s="11" t="s">
        <v>19</v>
      </c>
      <c r="D15" s="13">
        <v>10600</v>
      </c>
    </row>
    <row r="16" spans="1:4" ht="24" customHeight="1">
      <c r="A16" s="7" t="s">
        <v>8</v>
      </c>
      <c r="B16" s="8" t="s">
        <v>21</v>
      </c>
      <c r="C16" s="11" t="s">
        <v>22</v>
      </c>
      <c r="D16" s="10">
        <v>11167.5</v>
      </c>
    </row>
    <row r="17" spans="1:4" ht="19.5" customHeight="1">
      <c r="A17" s="7" t="s">
        <v>17</v>
      </c>
      <c r="B17" s="8" t="s">
        <v>21</v>
      </c>
      <c r="C17" s="11" t="s">
        <v>22</v>
      </c>
      <c r="D17" s="13">
        <v>11167.5</v>
      </c>
    </row>
    <row r="18" spans="1:4" ht="15" customHeight="1">
      <c r="A18" s="7" t="s">
        <v>17</v>
      </c>
      <c r="B18" s="8" t="s">
        <v>23</v>
      </c>
      <c r="C18" s="9" t="s">
        <v>24</v>
      </c>
      <c r="D18" s="10">
        <v>15808.2</v>
      </c>
    </row>
    <row r="19" spans="1:4" ht="15" customHeight="1">
      <c r="A19" s="7" t="s">
        <v>8</v>
      </c>
      <c r="B19" s="8" t="s">
        <v>25</v>
      </c>
      <c r="C19" s="9" t="s">
        <v>26</v>
      </c>
      <c r="D19" s="10">
        <v>2675</v>
      </c>
    </row>
    <row r="20" spans="1:4" ht="18" customHeight="1">
      <c r="A20" s="7" t="s">
        <v>8</v>
      </c>
      <c r="B20" s="8" t="s">
        <v>27</v>
      </c>
      <c r="C20" s="9" t="s">
        <v>28</v>
      </c>
      <c r="D20" s="10">
        <v>24752.2</v>
      </c>
    </row>
    <row r="21" spans="1:4" ht="29.25" customHeight="1">
      <c r="A21" s="7" t="s">
        <v>8</v>
      </c>
      <c r="B21" s="8" t="s">
        <v>29</v>
      </c>
      <c r="C21" s="11" t="s">
        <v>30</v>
      </c>
      <c r="D21" s="13">
        <v>24752.2</v>
      </c>
    </row>
    <row r="22" spans="1:4" ht="17.25" customHeight="1">
      <c r="A22" s="7" t="s">
        <v>8</v>
      </c>
      <c r="B22" s="8" t="s">
        <v>31</v>
      </c>
      <c r="C22" s="11" t="s">
        <v>32</v>
      </c>
      <c r="D22" s="13">
        <v>10000</v>
      </c>
    </row>
    <row r="23" spans="1:4" ht="30.75" customHeight="1">
      <c r="A23" s="7">
        <v>916</v>
      </c>
      <c r="B23" s="8" t="s">
        <v>33</v>
      </c>
      <c r="C23" s="11" t="s">
        <v>34</v>
      </c>
      <c r="D23" s="13">
        <v>10000</v>
      </c>
    </row>
    <row r="24" spans="1:4" ht="15" customHeight="1">
      <c r="A24" s="7">
        <v>916</v>
      </c>
      <c r="B24" s="8" t="s">
        <v>35</v>
      </c>
      <c r="C24" s="11" t="s">
        <v>36</v>
      </c>
      <c r="D24" s="13">
        <v>14752.2</v>
      </c>
    </row>
    <row r="25" spans="1:4" ht="15" customHeight="1">
      <c r="A25" s="8"/>
      <c r="B25" s="8"/>
      <c r="C25" s="14" t="s">
        <v>37</v>
      </c>
      <c r="D25" s="10">
        <v>115787.1</v>
      </c>
    </row>
    <row r="27" spans="1:3" ht="12.75">
      <c r="A27" s="15" t="s">
        <v>38</v>
      </c>
      <c r="B27" s="15"/>
      <c r="C27" s="16" t="s">
        <v>39</v>
      </c>
    </row>
  </sheetData>
  <sheetProtection selectLockedCells="1" selectUnlockedCells="1"/>
  <mergeCells count="1">
    <mergeCell ref="A5:D5"/>
  </mergeCells>
  <printOptions/>
  <pageMargins left="0.75" right="0.75" top="1" bottom="1" header="0.5118055555555555" footer="0.5118055555555555"/>
  <pageSetup horizontalDpi="300" verticalDpi="3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4:B15"/>
  <sheetViews>
    <sheetView workbookViewId="0" topLeftCell="A1">
      <selection activeCell="B8" sqref="B8"/>
    </sheetView>
  </sheetViews>
  <sheetFormatPr defaultColWidth="9.140625" defaultRowHeight="12.75"/>
  <cols>
    <col min="1" max="1" width="24.140625" style="0" customWidth="1"/>
    <col min="2" max="2" width="37.00390625" style="0" customWidth="1"/>
  </cols>
  <sheetData>
    <row r="4" spans="1:2" ht="12.75">
      <c r="A4" s="8" t="s">
        <v>13</v>
      </c>
      <c r="B4" s="17">
        <f>-1407709.64+46370145.68+4363240.38</f>
        <v>49325676.42</v>
      </c>
    </row>
    <row r="6" spans="1:2" ht="12.75">
      <c r="A6" s="8" t="s">
        <v>20</v>
      </c>
      <c r="B6" s="17">
        <f>-694415.52+11274367.03</f>
        <v>10579951.51</v>
      </c>
    </row>
    <row r="8" spans="1:2" ht="12.75">
      <c r="A8" s="8" t="s">
        <v>21</v>
      </c>
      <c r="B8" s="17">
        <f>-150342.09+10610117.08</f>
        <v>10459774.99</v>
      </c>
    </row>
    <row r="10" ht="12.75">
      <c r="B10" s="17">
        <f>SUM(B4:B9)</f>
        <v>70365402.92</v>
      </c>
    </row>
    <row r="15" spans="1:2" ht="12.75">
      <c r="A15" s="18" t="s">
        <v>40</v>
      </c>
      <c r="B15" s="17">
        <f>348500+1296894.38+23000+24500+26500+937200+18560</f>
        <v>2675154.38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2012-12-03T09:21:49Z</cp:lastPrinted>
  <dcterms:modified xsi:type="dcterms:W3CDTF">2012-12-28T06:45:33Z</dcterms:modified>
  <cp:category/>
  <cp:version/>
  <cp:contentType/>
  <cp:contentStatus/>
</cp:coreProperties>
</file>